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NAS\SG_Mod-Contabilidad\00 EXPEDIENTES\2024\_ Varios\20240215 Transparencia\"/>
    </mc:Choice>
  </mc:AlternateContent>
  <xr:revisionPtr revIDLastSave="0" documentId="13_ncr:1_{42A947DF-772F-44F1-B295-73A58E7CA727}" xr6:coauthVersionLast="47" xr6:coauthVersionMax="47" xr10:uidLastSave="{00000000-0000-0000-0000-000000000000}"/>
  <bookViews>
    <workbookView xWindow="-28920" yWindow="-7275" windowWidth="29040" windowHeight="15840" xr2:uid="{F3EF1960-B803-475A-B822-8E23480EE04E}"/>
  </bookViews>
  <sheets>
    <sheet name="Datos" sheetId="1" r:id="rId1"/>
    <sheet name="Expedientes" sheetId="2" r:id="rId2"/>
    <sheet name="Totales" sheetId="3" r:id="rId3"/>
  </sheets>
  <definedNames>
    <definedName name="_xlnm._FilterDatabase" localSheetId="1" hidden="1">Expedientes!$C$1:$C$104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3" l="1"/>
  <c r="C41" i="3"/>
  <c r="D41" i="3"/>
  <c r="E41" i="3"/>
  <c r="H41" i="3"/>
  <c r="G41" i="3"/>
  <c r="F41" i="3"/>
  <c r="H31" i="3"/>
  <c r="G31" i="3"/>
  <c r="F31" i="3"/>
  <c r="E31" i="3"/>
  <c r="D31" i="3"/>
  <c r="C31" i="3"/>
  <c r="B31" i="3"/>
</calcChain>
</file>

<file path=xl/sharedStrings.xml><?xml version="1.0" encoding="utf-8"?>
<sst xmlns="http://schemas.openxmlformats.org/spreadsheetml/2006/main" count="164" uniqueCount="109">
  <si>
    <t>Expediente</t>
  </si>
  <si>
    <t>Descripción</t>
  </si>
  <si>
    <t xml:space="preserve">2021fDR00051 - PRÓRROGA EXPEDIENTE 2023fDR00059 </t>
  </si>
  <si>
    <t>PRÓRROGA SERVICIOS DE MANTENIMIENTO Y ADMINISTRACIÓN DE LA INFRAESTRUCTURA LOCAL</t>
  </si>
  <si>
    <t>2022fDR00072</t>
  </si>
  <si>
    <t>SUMINISTRO DE ENERGÍA ELÉCTRICA EN LA SEDE DE LA AGENCIA ESPAÑOLA DE PROTECCIÓN DE DATOS.</t>
  </si>
  <si>
    <t>2023fDR00013</t>
  </si>
  <si>
    <t>SERVICIOS DE AGENCIA DE VIAJES PARA LA AGENCIA ESPAÑOLA DE PROTECCIÓN DE DATOS.</t>
  </si>
  <si>
    <t>2023fDR00017</t>
  </si>
  <si>
    <t>SUSCRIPCIÓN DE 10 LICENCIAS A LA PLATAFORMA DE APRENDIZAJE OREILLY ONLINE LEARNING</t>
  </si>
  <si>
    <t>2023fDR00018</t>
  </si>
  <si>
    <t>MANTENIMIENTO Y EVOLUCIÓN DE LA ARQUITECTURA DE ADMINISTRACIÓN ELECTRÓNICA DE LA AEPD</t>
  </si>
  <si>
    <t>2023fDR00019</t>
  </si>
  <si>
    <t>SERVICIOS DE ACTIVIDAD DE YOGA PRESENCIAL EN LA SEDE DE LA AEPD</t>
  </si>
  <si>
    <t>2023fDR00030</t>
  </si>
  <si>
    <t>SERVICIO DE MANTENIMIENTO Y ADMINISTRACIÓN DE 19 EQUIPOS MULTIFUNCIÓN EN MODALIDAD DE PAGO POR COPIA</t>
  </si>
  <si>
    <t>2023fDR00031</t>
  </si>
  <si>
    <t>SUMINISTRO DE RENOVACIÓN Y NUEVA ADQUISICIÓN DE LICENCIAS Y SOPORTE TÉCNICO AVANZADO DE LA SOLUCIÓN ATLASSIAN PARA LA GESTIÓN DE SERVICIOS DE TECNOLOGÍAS DE LA INFORMACIÓN</t>
  </si>
  <si>
    <t>2023fDR00032</t>
  </si>
  <si>
    <t>SERVICIO DE MANTENIMIENTO DE LAS SALAS AUDIOVISUALES DE LA AEPD.</t>
  </si>
  <si>
    <t>2023fDR00033</t>
  </si>
  <si>
    <r>
      <t xml:space="preserve">SERVICIO DE PREVENCIÓN DE RIESGOS LABORALES Y VIGILANCIA DE LA SALUD PARA LA AGENCIA ESPAÑOLA DE PROTECCIÓN DE DATOS </t>
    </r>
    <r>
      <rPr>
        <b/>
        <sz val="11"/>
        <color theme="1"/>
        <rFont val="Aptos Narrow"/>
        <family val="2"/>
        <scheme val="minor"/>
      </rPr>
      <t xml:space="preserve">LOTE 1 </t>
    </r>
    <r>
      <rPr>
        <sz val="11"/>
        <color theme="1"/>
        <rFont val="Aptos Narrow"/>
        <family val="2"/>
        <scheme val="minor"/>
      </rPr>
      <t>- VIGILANCIA DE LA SALUD</t>
    </r>
  </si>
  <si>
    <r>
      <t xml:space="preserve">SERVICIO DE PREVENCIÓN DE RIESGOS LABORALES Y VIGILANCIA DE LA SALUD PARA LA AGENCIA ESPAÑOLA DE PROTECCIÓN DE DATOS </t>
    </r>
    <r>
      <rPr>
        <b/>
        <sz val="11"/>
        <color theme="1"/>
        <rFont val="Aptos"/>
        <family val="2"/>
      </rPr>
      <t>LOTE 2</t>
    </r>
    <r>
      <rPr>
        <sz val="11"/>
        <color theme="1"/>
        <rFont val="Aptos"/>
        <family val="2"/>
      </rPr>
      <t xml:space="preserve"> - ESPECIALIDADES TÉCNICAS DE PREVENCIÓN</t>
    </r>
  </si>
  <si>
    <t>2023fDR00034</t>
  </si>
  <si>
    <t>SERVICIO DE SOPORTE TÉCNICO AVANZADO SOBRE LOS PRODUCTOS ORACLE</t>
  </si>
  <si>
    <t>2023fDR00038</t>
  </si>
  <si>
    <t>SUSCRIPCIÓN DE LICENCIAS PSAT STANDARD DE PROOFPOINT</t>
  </si>
  <si>
    <t>2023fDR00042</t>
  </si>
  <si>
    <t>MANTENIMIENTO EVOLUTIVO, ADAPTATIVO Y CORRECTIVO DEL TRAMITADOR CORPORATIVO EOS.</t>
  </si>
  <si>
    <t>2023fDR00049</t>
  </si>
  <si>
    <t>SERVICIO DE INVESTIGACIÓN SOBRE LA ADAPTACIÓN DE LA BLOCKCHAIN AL CUMPLIMIENTO DEL RGPD EN LOS TRATAMIENTOS QUE OCURREN EN ELLA</t>
  </si>
  <si>
    <t>2023fDR00050</t>
  </si>
  <si>
    <t>SERVICIOS DE CURSOS DE FORMACIÓN EN INGLÉS PARA TODO EL PERSONAL AL SERVICIO DE LA AGENCIA ESPAÑOLA DE PROTECCIÓN DE DATOS</t>
  </si>
  <si>
    <t>2023fDR00054</t>
  </si>
  <si>
    <t>SERVICIO DE AUTOMATIZACIÓN DE PRUEBAS</t>
  </si>
  <si>
    <t>2023fDR00055</t>
  </si>
  <si>
    <t>SUMINISTRO Y RENOVACIÓN DE LICENCIAS Y SOPORTE TÉCNICO DE LA HERRAMIENTA DE MONITORIZACIÓN DE APLICACIONES DYNATRACE</t>
  </si>
  <si>
    <t>2023fDR00056</t>
  </si>
  <si>
    <t>SUMINISTRO DE 4 LICENCIAS DE BASES DE DATOS ORACLE</t>
  </si>
  <si>
    <t>2023fDR00060</t>
  </si>
  <si>
    <t>SERVICIO DE DESARROLLO DE UN DEMOSTRADOR DE SOLUCIÓN DE LIMITACIÓN DE ACCESO A CONTENIDOS DE ADULTOS PARA DISPOSITIVOS MÓVILES  APPS, EN FUNCIÓN DE LA VERIFICACIÓN DE EDAD</t>
  </si>
  <si>
    <t>2023fDR00062</t>
  </si>
  <si>
    <t>SERVICIO DE ALOJAMIENTO PARA LOS ASISTENTES DE CUMPLIMIENTO DE LA AEPD EN LA PLATAFORMA e-NQUEST</t>
  </si>
  <si>
    <t>2023fDR00065</t>
  </si>
  <si>
    <t>SUMINISTRO DE LICENCIAS DEL SOFTWARE CHECKMK DE MONITORIZACIÓN DE APLICACIONES DE LA AGENCIA ESPAÑOLA DE PROTECCIÓN DE DATOS</t>
  </si>
  <si>
    <t>2023fDR00072</t>
  </si>
  <si>
    <t>SUMINISTRO DE MATERIAL PARA LAS SALAS AUDIOVISUALES</t>
  </si>
  <si>
    <t>Sistema Adjudicación</t>
  </si>
  <si>
    <t>Abierto Multiplicidad de Criterios</t>
  </si>
  <si>
    <t>Negociado sin publicidad por exclusividad</t>
  </si>
  <si>
    <t>Abierto Simplificado Multiplicidad de Criterios</t>
  </si>
  <si>
    <t>Abierto simplificado un solo criterio</t>
  </si>
  <si>
    <t>Contratación Centralizada (AM/SDA)</t>
  </si>
  <si>
    <t>Adjudicación Directa</t>
  </si>
  <si>
    <t>Abierto simplificado 159.6. un solo criterio</t>
  </si>
  <si>
    <t>Importe Adjudicación
(IVA excluido)</t>
  </si>
  <si>
    <t xml:space="preserve">26.760,00 €	</t>
  </si>
  <si>
    <t>3.100,00 €</t>
  </si>
  <si>
    <t> 2023fDR00010</t>
  </si>
  <si>
    <t> Servicio de investigación sobre mecanismos de control de acceso respetuosos con la privacidad a contenidos para adultos en internet.</t>
  </si>
  <si>
    <t>2023fDR00012</t>
  </si>
  <si>
    <t> Servicio de cursos de formación online y en videoconferencia de promoción interna para todo el personal al servicio de la Agencia Española de Protección de Datos.</t>
  </si>
  <si>
    <t>2023fDR00014</t>
  </si>
  <si>
    <t> Servicios de redacción, producción, edición y locución de espacios breves para su emisión en radio 5</t>
  </si>
  <si>
    <t> 2023fDR00015</t>
  </si>
  <si>
    <t> Servicios de Cursos de formación de Igualdad en formato online para el personal al servicio de la Agencia Española de Protección de Datos en 2023</t>
  </si>
  <si>
    <t> 2023fDR00020</t>
  </si>
  <si>
    <t> Sesiones presenciales de meditación para reducir el estrés en el año 2023.</t>
  </si>
  <si>
    <t> 2023fDR00021</t>
  </si>
  <si>
    <t> Adquisición de dos impresoras multifunción a color y dos escáneres de documentos para la Agencia Española de Protección de Datos</t>
  </si>
  <si>
    <t>2023fDR00022</t>
  </si>
  <si>
    <t> Servicios de agencia de viajes para la Agencia Española de Protección de Datos</t>
  </si>
  <si>
    <t> 2023fDR00023</t>
  </si>
  <si>
    <t> Suscripción a la base de datos Aranzadi Instituciones</t>
  </si>
  <si>
    <t> 2023fDR00039</t>
  </si>
  <si>
    <t> SERVICIO DE AZAFATAS PARA EL EVENTO DATA SPACES IN EU DE LA AGENCIA ESPAÑOLA DE PROTECCIÓN DE DATOS</t>
  </si>
  <si>
    <t> 2023fDR00040</t>
  </si>
  <si>
    <t> SERVICIO DE SOPORTE PARA LAS APLICACIONES RENO, CONSULTAS-FAQ Y EOS</t>
  </si>
  <si>
    <t>2023fDR00041</t>
  </si>
  <si>
    <t> SUSCRIPCIÓN DE UNA LICENCIA BASIC DEL SERVICIO DMARC MANAGEMENT PLATFORM</t>
  </si>
  <si>
    <t> 2023fDR00043</t>
  </si>
  <si>
    <t> Suministro de material auxiliar de microinformática</t>
  </si>
  <si>
    <t> 2023fDR00044</t>
  </si>
  <si>
    <t> Suministro de material de cartelería para el evento Data Spaces in EU para la Agencia Española de Protección de Datos</t>
  </si>
  <si>
    <t>2023fDR00045</t>
  </si>
  <si>
    <t> SERVICIO DE TRADUCCIÓN PARA EL EVENTO DEL XX ANIVERSARIO DE LA RIPD EN GUATEMALA</t>
  </si>
  <si>
    <t> 2023fDR00046</t>
  </si>
  <si>
    <t> Servicio de mantenimiento del equipo de rayos X Rapiscan 615.</t>
  </si>
  <si>
    <t> 2023fDR00048</t>
  </si>
  <si>
    <t> SERVICIO DE DESARROLLO DE UN EVOLUTIVO DEL BUZÓN GUIADO DE RECLAMACIONES</t>
  </si>
  <si>
    <t> 2023fDR00063</t>
  </si>
  <si>
    <t> SUMINISTRO DE 70 AGENDAS PERSONALIZADAS PARA LA AEPD CORRESPONDIENTES AL AÑO 2024</t>
  </si>
  <si>
    <t> 2023fDR00064</t>
  </si>
  <si>
    <t> ADQUISICIÓN DE LIBROS Y MANUALES PARA EL FONDO BIBLIOGRÁFICO DE LA AGENCIA ESPAÑOLA DE PROTECCIÓN DE DATOS</t>
  </si>
  <si>
    <t> 2023fDR00067</t>
  </si>
  <si>
    <t>2022fDR00066</t>
  </si>
  <si>
    <t>Suministro del material necesario para equipar 44 puestos de usuario.</t>
  </si>
  <si>
    <t>2023fDR00047</t>
  </si>
  <si>
    <t>SUMINISTRO DE 40 ORDENADORES PORTÁTILES.</t>
  </si>
  <si>
    <t>2023fDR00057</t>
  </si>
  <si>
    <t>2023fDR00058</t>
  </si>
  <si>
    <t>2023fDR00061</t>
  </si>
  <si>
    <t>SERVICIOS DE LIMPIEZA INTEGRAL DE LA SEDE DE LA AGENCIA ESPAÑOLA DE PROTECCION DE DATOS.</t>
  </si>
  <si>
    <t>Servicios de formación en EFECTIVIDAD PERSONAL para el personal al servicio de la Agencia Española de Protección de Datos en 2023</t>
  </si>
  <si>
    <t>SUMINISTRO DE LICENCIAS PARA UN CLUSTER DE WEB APPLICATION FIREWALL</t>
  </si>
  <si>
    <t>SUMINISTRO DE LICENCIAS PARA SECURIZACIÓN DE LOS MECANISMOS DE AUTENTICACIÓN DE LA AGENCIA ESPAÑOLA DE PROTECCIÓN DE DATOS</t>
  </si>
  <si>
    <t>Sistema adjudicación</t>
  </si>
  <si>
    <t>TOTAL</t>
  </si>
  <si>
    <t>TOTAL (IVA excluido)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</si>
</sst>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</font>
    <font>
      <sz val="11"/>
      <color rgb="FF000000"/>
      <name val="Aptos Narrow"/>
      <family val="2"/>
      <scheme val="minor"/>
    </font>
    <font>
      <sz val="11"/>
      <color theme="1"/>
      <name val="Aptos"/>
      <family val="2"/>
    </font>
    <font>
      <b/>
      <sz val="11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2" fillId="2" borderId="2" xfId="2" applyFont="1" applyFill="1" applyBorder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44" fontId="0" fillId="0" borderId="0" xfId="2" applyFont="1" applyAlignment="1">
      <alignment horizontal="center" vertical="center"/>
    </xf>
    <xf numFmtId="44" fontId="0" fillId="0" borderId="0" xfId="2" applyFont="1" applyAlignment="1">
      <alignment horizontal="right" vertical="center"/>
    </xf>
    <xf numFmtId="8" fontId="0" fillId="0" borderId="0" xfId="0" applyNumberFormat="1" applyAlignment="1">
      <alignment horizontal="right" vertical="center"/>
    </xf>
    <xf numFmtId="43" fontId="0" fillId="0" borderId="0" xfId="1" applyFon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8" fontId="0" fillId="0" borderId="0" xfId="0" applyNumberFormat="1" applyAlignment="1">
      <alignment vertical="center"/>
    </xf>
    <xf numFmtId="8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4" fontId="0" fillId="0" borderId="0" xfId="0" applyNumberFormat="1"/>
    <xf numFmtId="44" fontId="0" fillId="0" borderId="0" xfId="2" applyFont="1"/>
  </cellXfs>
  <cellStyles count="3">
    <cellStyle name="Millares" xfId="1" builtinId="3"/>
    <cellStyle name="Moneda" xfId="2" builtinId="4"/>
    <cellStyle name="Normal" xfId="0" builtinId="0"/>
  </cellStyles>
  <dxfs count="4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2400"/>
              <a:t>CONTRATOS ADJUDICADOS 2023</a:t>
            </a:r>
          </a:p>
        </c:rich>
      </c:tx>
      <c:layout>
        <c:manualLayout>
          <c:xMode val="edge"/>
          <c:yMode val="edge"/>
          <c:x val="0.30193084370677731"/>
          <c:y val="5.007451094739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3CC-47A6-84DC-596AF4C1B8A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3CC-47A6-84DC-596AF4C1B8A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3CC-47A6-84DC-596AF4C1B8A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3CC-47A6-84DC-596AF4C1B8A7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3CC-47A6-84DC-596AF4C1B8A7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3CC-47A6-84DC-596AF4C1B8A7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3CC-47A6-84DC-596AF4C1B8A7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fld id="{240595EA-615D-44E6-AA6B-30AEF54D6A5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DF9C2BCE-25D8-4D76-8118-B81875C83CA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3CC-47A6-84DC-596AF4C1B8A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4F1EBBA-699B-4819-8D7B-3A11B7B3715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fld id="{E8898C9B-0500-46CE-97A1-7C41B554AAF7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3CC-47A6-84DC-596AF4C1B8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Totales!$B$40:$H$40</c:f>
              <c:strCache>
                <c:ptCount val="7"/>
                <c:pt idx="0">
                  <c:v>Abierto Multiplicidad de Criterios</c:v>
                </c:pt>
                <c:pt idx="1">
                  <c:v>Abierto simplificado 159.6. un solo criterio</c:v>
                </c:pt>
                <c:pt idx="2">
                  <c:v>Abierto Simplificado Multiplicidad de Criterios</c:v>
                </c:pt>
                <c:pt idx="3">
                  <c:v>Abierto simplificado un solo criterio</c:v>
                </c:pt>
                <c:pt idx="4">
                  <c:v>Adjudicación Directa</c:v>
                </c:pt>
                <c:pt idx="5">
                  <c:v>Contratación Centralizada (AM/SDA)</c:v>
                </c:pt>
                <c:pt idx="6">
                  <c:v>Negociado sin publicidad por exclusividad</c:v>
                </c:pt>
              </c:strCache>
            </c:strRef>
          </c:cat>
          <c:val>
            <c:numRef>
              <c:f>Totales!$B$41:$H$41</c:f>
              <c:numCache>
                <c:formatCode>_("€"* #,##0.00_);_("€"* \(#,##0.00\);_("€"* "-"??_);_(@_)</c:formatCode>
                <c:ptCount val="7"/>
                <c:pt idx="0">
                  <c:v>318195</c:v>
                </c:pt>
                <c:pt idx="1">
                  <c:v>253531.16999999998</c:v>
                </c:pt>
                <c:pt idx="2">
                  <c:v>29860</c:v>
                </c:pt>
                <c:pt idx="3" formatCode="&quot;€&quot;#,##0.00_);[Red]\(&quot;€&quot;#,##0.00\)">
                  <c:v>283932.73</c:v>
                </c:pt>
                <c:pt idx="4">
                  <c:v>230765.58000000005</c:v>
                </c:pt>
                <c:pt idx="5">
                  <c:v>1315641.6499999999</c:v>
                </c:pt>
                <c:pt idx="6" formatCode="&quot;€&quot;#,##0.00_);[Red]\(&quot;€&quot;#,##0.00\)">
                  <c:v>98923.48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3CC-47A6-84DC-596AF4C1B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</xdr:colOff>
      <xdr:row>29</xdr:row>
      <xdr:rowOff>77788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8DF489-5213-4AEF-98C1-76CB24999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D4B0-B5E1-4689-8141-D644EFF4D16B}">
  <dimension ref="A1"/>
  <sheetViews>
    <sheetView showGridLines="0" tabSelected="1" workbookViewId="0">
      <selection activeCell="R14" sqref="R14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FC16-CFC7-43D1-8EE1-BFBB6AAD51F0}">
  <dimension ref="A1:D104"/>
  <sheetViews>
    <sheetView topLeftCell="A41" workbookViewId="0">
      <selection activeCell="H5" sqref="H5"/>
    </sheetView>
  </sheetViews>
  <sheetFormatPr baseColWidth="10" defaultRowHeight="14.5" x14ac:dyDescent="0.35"/>
  <cols>
    <col min="1" max="1" width="15.1796875" style="1" customWidth="1"/>
    <col min="2" max="2" width="42.6328125" style="2" customWidth="1"/>
    <col min="3" max="3" width="20.453125" style="1" customWidth="1"/>
    <col min="4" max="4" width="19.90625" style="1" customWidth="1"/>
    <col min="7" max="7" width="15.81640625" customWidth="1"/>
    <col min="8" max="8" width="25" customWidth="1"/>
    <col min="9" max="9" width="19.36328125" customWidth="1"/>
    <col min="10" max="10" width="15.7265625" customWidth="1"/>
    <col min="11" max="11" width="13" customWidth="1"/>
    <col min="12" max="12" width="13.26953125" customWidth="1"/>
    <col min="13" max="13" width="14.54296875" customWidth="1"/>
    <col min="14" max="14" width="14.6328125" customWidth="1"/>
  </cols>
  <sheetData>
    <row r="1" spans="1:4" x14ac:dyDescent="0.35">
      <c r="C1" s="11"/>
      <c r="D1" s="15"/>
    </row>
    <row r="2" spans="1:4" ht="15" thickBot="1" x14ac:dyDescent="0.4">
      <c r="D2" s="15"/>
    </row>
    <row r="3" spans="1:4" ht="29.5" thickBot="1" x14ac:dyDescent="0.4">
      <c r="A3" s="3" t="s">
        <v>0</v>
      </c>
      <c r="B3" s="4" t="s">
        <v>1</v>
      </c>
      <c r="C3" s="12" t="s">
        <v>47</v>
      </c>
      <c r="D3" s="14" t="s">
        <v>55</v>
      </c>
    </row>
    <row r="4" spans="1:4" ht="70" customHeight="1" x14ac:dyDescent="0.35">
      <c r="A4" s="23" t="s">
        <v>2</v>
      </c>
      <c r="B4" s="6" t="s">
        <v>3</v>
      </c>
      <c r="C4" s="2" t="s">
        <v>48</v>
      </c>
      <c r="D4" s="16">
        <v>228195</v>
      </c>
    </row>
    <row r="5" spans="1:4" ht="70" customHeight="1" x14ac:dyDescent="0.35">
      <c r="A5" s="7" t="s">
        <v>95</v>
      </c>
      <c r="B5" s="6" t="s">
        <v>96</v>
      </c>
      <c r="C5" s="2" t="s">
        <v>54</v>
      </c>
      <c r="D5" s="16">
        <v>63275.74</v>
      </c>
    </row>
    <row r="6" spans="1:4" ht="43.5" x14ac:dyDescent="0.35">
      <c r="A6" s="5" t="s">
        <v>4</v>
      </c>
      <c r="B6" s="6" t="s">
        <v>5</v>
      </c>
      <c r="C6" s="2" t="s">
        <v>52</v>
      </c>
      <c r="D6" s="17">
        <v>171575.54</v>
      </c>
    </row>
    <row r="7" spans="1:4" ht="43.5" x14ac:dyDescent="0.35">
      <c r="A7" s="5" t="s">
        <v>58</v>
      </c>
      <c r="B7" s="24" t="s">
        <v>59</v>
      </c>
      <c r="C7" s="13" t="s">
        <v>53</v>
      </c>
      <c r="D7" s="17">
        <v>14918</v>
      </c>
    </row>
    <row r="8" spans="1:4" ht="58" x14ac:dyDescent="0.35">
      <c r="A8" s="5" t="s">
        <v>60</v>
      </c>
      <c r="B8" s="24" t="s">
        <v>61</v>
      </c>
      <c r="C8" s="13" t="s">
        <v>53</v>
      </c>
      <c r="D8" s="17">
        <v>14999</v>
      </c>
    </row>
    <row r="9" spans="1:4" ht="29" x14ac:dyDescent="0.35">
      <c r="A9" s="5" t="s">
        <v>6</v>
      </c>
      <c r="B9" s="8" t="s">
        <v>7</v>
      </c>
      <c r="C9" s="2" t="s">
        <v>48</v>
      </c>
      <c r="D9" s="18">
        <v>90000</v>
      </c>
    </row>
    <row r="10" spans="1:4" ht="43.5" x14ac:dyDescent="0.35">
      <c r="A10" s="5" t="s">
        <v>62</v>
      </c>
      <c r="B10" s="24" t="s">
        <v>63</v>
      </c>
      <c r="C10" s="13" t="s">
        <v>53</v>
      </c>
      <c r="D10" s="18">
        <v>12000</v>
      </c>
    </row>
    <row r="11" spans="1:4" ht="43.5" x14ac:dyDescent="0.35">
      <c r="A11" s="5" t="s">
        <v>64</v>
      </c>
      <c r="B11" s="24" t="s">
        <v>65</v>
      </c>
      <c r="C11" s="13" t="s">
        <v>53</v>
      </c>
      <c r="D11" s="18">
        <v>2500</v>
      </c>
    </row>
    <row r="12" spans="1:4" ht="67.5" customHeight="1" x14ac:dyDescent="0.35">
      <c r="A12" s="5" t="s">
        <v>8</v>
      </c>
      <c r="B12" s="8" t="s">
        <v>9</v>
      </c>
      <c r="C12" s="13" t="s">
        <v>53</v>
      </c>
      <c r="D12" s="18">
        <v>4330</v>
      </c>
    </row>
    <row r="13" spans="1:4" ht="43.5" x14ac:dyDescent="0.35">
      <c r="A13" s="5" t="s">
        <v>10</v>
      </c>
      <c r="B13" s="8" t="s">
        <v>11</v>
      </c>
      <c r="C13" s="2" t="s">
        <v>52</v>
      </c>
      <c r="D13" s="18">
        <v>651706.11</v>
      </c>
    </row>
    <row r="14" spans="1:4" ht="29" x14ac:dyDescent="0.35">
      <c r="A14" s="5" t="s">
        <v>12</v>
      </c>
      <c r="B14" s="8" t="s">
        <v>13</v>
      </c>
      <c r="C14" s="13" t="s">
        <v>53</v>
      </c>
      <c r="D14" s="18">
        <v>10000</v>
      </c>
    </row>
    <row r="15" spans="1:4" ht="29" x14ac:dyDescent="0.35">
      <c r="A15" s="5" t="s">
        <v>66</v>
      </c>
      <c r="B15" s="24" t="s">
        <v>67</v>
      </c>
      <c r="C15" s="13" t="s">
        <v>53</v>
      </c>
      <c r="D15" s="18">
        <v>2500</v>
      </c>
    </row>
    <row r="16" spans="1:4" ht="43.5" x14ac:dyDescent="0.35">
      <c r="A16" s="5" t="s">
        <v>68</v>
      </c>
      <c r="B16" s="24" t="s">
        <v>69</v>
      </c>
      <c r="C16" s="13" t="s">
        <v>53</v>
      </c>
      <c r="D16" s="18">
        <v>7983.82</v>
      </c>
    </row>
    <row r="17" spans="1:4" ht="29" x14ac:dyDescent="0.35">
      <c r="A17" s="5" t="s">
        <v>70</v>
      </c>
      <c r="B17" s="24" t="s">
        <v>71</v>
      </c>
      <c r="C17" s="13" t="s">
        <v>53</v>
      </c>
      <c r="D17" s="18">
        <v>12000</v>
      </c>
    </row>
    <row r="18" spans="1:4" ht="29" x14ac:dyDescent="0.35">
      <c r="A18" s="5" t="s">
        <v>72</v>
      </c>
      <c r="B18" s="24" t="s">
        <v>73</v>
      </c>
      <c r="C18" s="13" t="s">
        <v>53</v>
      </c>
      <c r="D18" s="18">
        <v>9066.65</v>
      </c>
    </row>
    <row r="19" spans="1:4" ht="56.5" customHeight="1" x14ac:dyDescent="0.35">
      <c r="A19" s="5" t="s">
        <v>14</v>
      </c>
      <c r="B19" s="8" t="s">
        <v>15</v>
      </c>
      <c r="C19" s="2" t="s">
        <v>54</v>
      </c>
      <c r="D19" s="18">
        <v>8040</v>
      </c>
    </row>
    <row r="20" spans="1:4" ht="72.5" x14ac:dyDescent="0.35">
      <c r="A20" s="5" t="s">
        <v>16</v>
      </c>
      <c r="B20" s="2" t="s">
        <v>17</v>
      </c>
      <c r="C20" s="2" t="s">
        <v>54</v>
      </c>
      <c r="D20" s="18">
        <v>46504.84</v>
      </c>
    </row>
    <row r="21" spans="1:4" ht="29" x14ac:dyDescent="0.35">
      <c r="A21" s="5" t="s">
        <v>18</v>
      </c>
      <c r="B21" s="9" t="s">
        <v>19</v>
      </c>
      <c r="C21" s="2" t="s">
        <v>54</v>
      </c>
      <c r="D21" s="18">
        <v>4416</v>
      </c>
    </row>
    <row r="22" spans="1:4" ht="58" x14ac:dyDescent="0.35">
      <c r="A22" s="5" t="s">
        <v>20</v>
      </c>
      <c r="B22" s="2" t="s">
        <v>21</v>
      </c>
      <c r="C22" s="2" t="s">
        <v>50</v>
      </c>
      <c r="D22" s="19" t="s">
        <v>56</v>
      </c>
    </row>
    <row r="23" spans="1:4" ht="72.5" x14ac:dyDescent="0.35">
      <c r="A23" s="5" t="s">
        <v>20</v>
      </c>
      <c r="B23" s="10" t="s">
        <v>22</v>
      </c>
      <c r="C23" s="2" t="s">
        <v>50</v>
      </c>
      <c r="D23" s="18" t="s">
        <v>57</v>
      </c>
    </row>
    <row r="24" spans="1:4" ht="43.5" x14ac:dyDescent="0.35">
      <c r="A24" s="5" t="s">
        <v>23</v>
      </c>
      <c r="B24" s="2" t="s">
        <v>24</v>
      </c>
      <c r="C24" s="2" t="s">
        <v>49</v>
      </c>
      <c r="D24" s="18">
        <v>98923.48</v>
      </c>
    </row>
    <row r="25" spans="1:4" ht="29" x14ac:dyDescent="0.35">
      <c r="A25" s="5" t="s">
        <v>25</v>
      </c>
      <c r="B25" s="2" t="s">
        <v>26</v>
      </c>
      <c r="C25" s="13" t="s">
        <v>53</v>
      </c>
      <c r="D25" s="18">
        <v>6275</v>
      </c>
    </row>
    <row r="26" spans="1:4" ht="43.5" x14ac:dyDescent="0.35">
      <c r="A26" s="5" t="s">
        <v>74</v>
      </c>
      <c r="B26" s="24" t="s">
        <v>75</v>
      </c>
      <c r="C26" s="13" t="s">
        <v>53</v>
      </c>
      <c r="D26" s="18">
        <v>570</v>
      </c>
    </row>
    <row r="27" spans="1:4" ht="29" x14ac:dyDescent="0.35">
      <c r="A27" s="5" t="s">
        <v>76</v>
      </c>
      <c r="B27" s="24" t="s">
        <v>77</v>
      </c>
      <c r="C27" s="13" t="s">
        <v>53</v>
      </c>
      <c r="D27" s="18">
        <v>12800</v>
      </c>
    </row>
    <row r="28" spans="1:4" ht="29" x14ac:dyDescent="0.35">
      <c r="A28" s="5" t="s">
        <v>78</v>
      </c>
      <c r="B28" s="24" t="s">
        <v>79</v>
      </c>
      <c r="C28" s="13" t="s">
        <v>53</v>
      </c>
      <c r="D28" s="18">
        <v>290</v>
      </c>
    </row>
    <row r="29" spans="1:4" ht="43.5" x14ac:dyDescent="0.35">
      <c r="A29" s="5" t="s">
        <v>27</v>
      </c>
      <c r="B29" s="2" t="s">
        <v>28</v>
      </c>
      <c r="C29" s="2" t="s">
        <v>52</v>
      </c>
      <c r="D29" s="18">
        <v>492360</v>
      </c>
    </row>
    <row r="30" spans="1:4" ht="29.5" customHeight="1" x14ac:dyDescent="0.35">
      <c r="A30" s="5" t="s">
        <v>80</v>
      </c>
      <c r="B30" s="24" t="s">
        <v>81</v>
      </c>
      <c r="C30" s="13" t="s">
        <v>53</v>
      </c>
      <c r="D30" s="18">
        <v>1195.05</v>
      </c>
    </row>
    <row r="31" spans="1:4" ht="43.5" x14ac:dyDescent="0.35">
      <c r="A31" s="5" t="s">
        <v>82</v>
      </c>
      <c r="B31" s="24" t="s">
        <v>83</v>
      </c>
      <c r="C31" s="13" t="s">
        <v>53</v>
      </c>
      <c r="D31" s="18">
        <v>232</v>
      </c>
    </row>
    <row r="32" spans="1:4" ht="29" x14ac:dyDescent="0.35">
      <c r="A32" s="5" t="s">
        <v>84</v>
      </c>
      <c r="B32" s="24" t="s">
        <v>85</v>
      </c>
      <c r="C32" s="13" t="s">
        <v>53</v>
      </c>
      <c r="D32" s="18">
        <v>3446.47</v>
      </c>
    </row>
    <row r="33" spans="1:4" ht="29" x14ac:dyDescent="0.35">
      <c r="A33" s="5" t="s">
        <v>86</v>
      </c>
      <c r="B33" s="24" t="s">
        <v>87</v>
      </c>
      <c r="C33" s="13" t="s">
        <v>53</v>
      </c>
      <c r="D33" s="18">
        <v>1048.03</v>
      </c>
    </row>
    <row r="34" spans="1:4" ht="29" x14ac:dyDescent="0.35">
      <c r="A34" s="5" t="s">
        <v>97</v>
      </c>
      <c r="B34" s="24" t="s">
        <v>98</v>
      </c>
      <c r="C34" s="2" t="s">
        <v>54</v>
      </c>
      <c r="D34" s="18">
        <v>54692</v>
      </c>
    </row>
    <row r="35" spans="1:4" ht="29" x14ac:dyDescent="0.35">
      <c r="A35" s="5" t="s">
        <v>88</v>
      </c>
      <c r="B35" s="24" t="s">
        <v>89</v>
      </c>
      <c r="C35" s="13" t="s">
        <v>53</v>
      </c>
      <c r="D35" s="18">
        <v>14900</v>
      </c>
    </row>
    <row r="36" spans="1:4" ht="58" x14ac:dyDescent="0.35">
      <c r="A36" s="5" t="s">
        <v>29</v>
      </c>
      <c r="B36" s="2" t="s">
        <v>30</v>
      </c>
      <c r="C36" s="13" t="s">
        <v>53</v>
      </c>
      <c r="D36" s="18">
        <v>14960</v>
      </c>
    </row>
    <row r="37" spans="1:4" ht="61.5" customHeight="1" x14ac:dyDescent="0.35">
      <c r="A37" s="5" t="s">
        <v>31</v>
      </c>
      <c r="B37" s="2" t="s">
        <v>32</v>
      </c>
      <c r="C37" s="13" t="s">
        <v>53</v>
      </c>
      <c r="D37" s="20">
        <v>12000</v>
      </c>
    </row>
    <row r="38" spans="1:4" ht="20" customHeight="1" x14ac:dyDescent="0.35">
      <c r="A38" s="5" t="s">
        <v>33</v>
      </c>
      <c r="B38" s="2" t="s">
        <v>34</v>
      </c>
      <c r="C38" s="13" t="s">
        <v>53</v>
      </c>
      <c r="D38" s="21">
        <v>10500</v>
      </c>
    </row>
    <row r="39" spans="1:4" ht="64.5" customHeight="1" x14ac:dyDescent="0.35">
      <c r="A39" s="5" t="s">
        <v>35</v>
      </c>
      <c r="B39" s="2" t="s">
        <v>36</v>
      </c>
      <c r="C39" s="2" t="s">
        <v>51</v>
      </c>
      <c r="D39" s="21">
        <v>69630</v>
      </c>
    </row>
    <row r="40" spans="1:4" ht="29" x14ac:dyDescent="0.35">
      <c r="A40" s="5" t="s">
        <v>37</v>
      </c>
      <c r="B40" s="2" t="s">
        <v>38</v>
      </c>
      <c r="C40" s="2" t="s">
        <v>51</v>
      </c>
      <c r="D40" s="18">
        <v>96722.19</v>
      </c>
    </row>
    <row r="41" spans="1:4" ht="43.5" x14ac:dyDescent="0.35">
      <c r="A41" s="5" t="s">
        <v>99</v>
      </c>
      <c r="B41" s="2" t="s">
        <v>103</v>
      </c>
      <c r="C41" s="13" t="s">
        <v>53</v>
      </c>
      <c r="D41" s="18">
        <v>9891.75</v>
      </c>
    </row>
    <row r="42" spans="1:4" ht="29" x14ac:dyDescent="0.35">
      <c r="A42" s="5" t="s">
        <v>100</v>
      </c>
      <c r="B42" s="2" t="s">
        <v>104</v>
      </c>
      <c r="C42" s="2" t="s">
        <v>54</v>
      </c>
      <c r="D42" s="18">
        <v>69222.59</v>
      </c>
    </row>
    <row r="43" spans="1:4" ht="72.5" x14ac:dyDescent="0.35">
      <c r="A43" s="5" t="s">
        <v>39</v>
      </c>
      <c r="B43" s="10" t="s">
        <v>40</v>
      </c>
      <c r="C43" s="13" t="s">
        <v>53</v>
      </c>
      <c r="D43" s="18">
        <v>14900</v>
      </c>
    </row>
    <row r="44" spans="1:4" ht="43.5" x14ac:dyDescent="0.35">
      <c r="A44" s="5" t="s">
        <v>101</v>
      </c>
      <c r="B44" s="10" t="s">
        <v>102</v>
      </c>
      <c r="C44" s="2" t="s">
        <v>51</v>
      </c>
      <c r="D44" s="18">
        <v>117580.54</v>
      </c>
    </row>
    <row r="45" spans="1:4" ht="43.5" x14ac:dyDescent="0.35">
      <c r="A45" s="5" t="s">
        <v>41</v>
      </c>
      <c r="B45" s="2" t="s">
        <v>42</v>
      </c>
      <c r="C45" s="13" t="s">
        <v>53</v>
      </c>
      <c r="D45" s="21">
        <v>15000</v>
      </c>
    </row>
    <row r="46" spans="1:4" ht="29" x14ac:dyDescent="0.35">
      <c r="A46" s="5" t="s">
        <v>90</v>
      </c>
      <c r="B46" s="24" t="s">
        <v>91</v>
      </c>
      <c r="C46" s="13" t="s">
        <v>53</v>
      </c>
      <c r="D46" s="21">
        <v>395.5</v>
      </c>
    </row>
    <row r="47" spans="1:4" ht="43.5" x14ac:dyDescent="0.35">
      <c r="A47" s="5" t="s">
        <v>92</v>
      </c>
      <c r="B47" s="24" t="s">
        <v>93</v>
      </c>
      <c r="C47" s="13" t="s">
        <v>53</v>
      </c>
      <c r="D47" s="21">
        <v>20.13</v>
      </c>
    </row>
    <row r="48" spans="1:4" ht="58" x14ac:dyDescent="0.35">
      <c r="A48" s="5" t="s">
        <v>43</v>
      </c>
      <c r="B48" s="2" t="s">
        <v>44</v>
      </c>
      <c r="C48" s="2" t="s">
        <v>54</v>
      </c>
      <c r="D48" s="21">
        <v>7380</v>
      </c>
    </row>
    <row r="49" spans="1:4" ht="43.5" x14ac:dyDescent="0.35">
      <c r="A49" s="5" t="s">
        <v>94</v>
      </c>
      <c r="B49" s="24" t="s">
        <v>105</v>
      </c>
      <c r="C49" s="13" t="s">
        <v>53</v>
      </c>
      <c r="D49" s="21">
        <v>9051.48</v>
      </c>
    </row>
    <row r="50" spans="1:4" ht="29" x14ac:dyDescent="0.35">
      <c r="A50" s="5" t="s">
        <v>45</v>
      </c>
      <c r="B50" s="2" t="s">
        <v>46</v>
      </c>
      <c r="C50" s="13" t="s">
        <v>53</v>
      </c>
      <c r="D50" s="18">
        <v>12992.7</v>
      </c>
    </row>
    <row r="51" spans="1:4" x14ac:dyDescent="0.35">
      <c r="A51" s="5"/>
      <c r="D51" s="22"/>
    </row>
    <row r="52" spans="1:4" x14ac:dyDescent="0.35">
      <c r="A52" s="5"/>
      <c r="D52" s="22"/>
    </row>
    <row r="53" spans="1:4" x14ac:dyDescent="0.35">
      <c r="A53" s="5"/>
      <c r="D53" s="22"/>
    </row>
    <row r="54" spans="1:4" x14ac:dyDescent="0.35">
      <c r="A54" s="5"/>
      <c r="D54" s="22"/>
    </row>
    <row r="55" spans="1:4" x14ac:dyDescent="0.35">
      <c r="A55" s="5"/>
      <c r="D55" s="22"/>
    </row>
    <row r="56" spans="1:4" x14ac:dyDescent="0.35">
      <c r="A56" s="5"/>
      <c r="D56" s="22"/>
    </row>
    <row r="57" spans="1:4" x14ac:dyDescent="0.35">
      <c r="A57" s="5"/>
      <c r="D57" s="22"/>
    </row>
    <row r="58" spans="1:4" x14ac:dyDescent="0.35">
      <c r="A58" s="5"/>
      <c r="D58" s="22"/>
    </row>
    <row r="59" spans="1:4" x14ac:dyDescent="0.35">
      <c r="A59" s="5"/>
      <c r="D59" s="22"/>
    </row>
    <row r="60" spans="1:4" x14ac:dyDescent="0.35">
      <c r="A60" s="5"/>
      <c r="D60" s="22"/>
    </row>
    <row r="61" spans="1:4" x14ac:dyDescent="0.35">
      <c r="A61" s="5"/>
      <c r="D61" s="22"/>
    </row>
    <row r="62" spans="1:4" x14ac:dyDescent="0.35">
      <c r="A62" s="5"/>
      <c r="D62" s="22"/>
    </row>
    <row r="63" spans="1:4" x14ac:dyDescent="0.35">
      <c r="A63" s="5"/>
      <c r="D63" s="22"/>
    </row>
    <row r="64" spans="1:4" x14ac:dyDescent="0.35">
      <c r="A64" s="5"/>
      <c r="D64" s="22"/>
    </row>
    <row r="65" spans="1:4" x14ac:dyDescent="0.35">
      <c r="A65" s="5"/>
      <c r="D65" s="22"/>
    </row>
    <row r="66" spans="1:4" x14ac:dyDescent="0.35">
      <c r="A66" s="5"/>
      <c r="D66" s="22"/>
    </row>
    <row r="67" spans="1:4" x14ac:dyDescent="0.35">
      <c r="A67" s="5"/>
      <c r="D67" s="22"/>
    </row>
    <row r="68" spans="1:4" x14ac:dyDescent="0.35">
      <c r="A68" s="5"/>
      <c r="D68" s="22"/>
    </row>
    <row r="69" spans="1:4" x14ac:dyDescent="0.35">
      <c r="A69" s="5"/>
      <c r="D69" s="22"/>
    </row>
    <row r="70" spans="1:4" x14ac:dyDescent="0.35">
      <c r="A70" s="5"/>
      <c r="D70" s="22"/>
    </row>
    <row r="71" spans="1:4" x14ac:dyDescent="0.35">
      <c r="A71" s="5"/>
      <c r="D71" s="22"/>
    </row>
    <row r="72" spans="1:4" x14ac:dyDescent="0.35">
      <c r="A72" s="5"/>
      <c r="D72" s="22"/>
    </row>
    <row r="73" spans="1:4" x14ac:dyDescent="0.35">
      <c r="A73" s="5"/>
      <c r="D73" s="22"/>
    </row>
    <row r="74" spans="1:4" x14ac:dyDescent="0.35">
      <c r="A74" s="5"/>
      <c r="D74" s="22"/>
    </row>
    <row r="75" spans="1:4" x14ac:dyDescent="0.35">
      <c r="A75" s="5"/>
      <c r="D75" s="22"/>
    </row>
    <row r="76" spans="1:4" x14ac:dyDescent="0.35">
      <c r="A76" s="5"/>
      <c r="D76" s="22"/>
    </row>
    <row r="77" spans="1:4" x14ac:dyDescent="0.35">
      <c r="A77" s="5"/>
      <c r="D77" s="22"/>
    </row>
    <row r="78" spans="1:4" x14ac:dyDescent="0.35">
      <c r="A78" s="5"/>
      <c r="D78" s="22"/>
    </row>
    <row r="79" spans="1:4" x14ac:dyDescent="0.35">
      <c r="A79" s="5"/>
      <c r="D79" s="22"/>
    </row>
    <row r="80" spans="1:4" x14ac:dyDescent="0.35">
      <c r="A80" s="5"/>
      <c r="D80" s="22"/>
    </row>
    <row r="81" spans="1:4" x14ac:dyDescent="0.35">
      <c r="A81" s="5"/>
      <c r="D81" s="22"/>
    </row>
    <row r="82" spans="1:4" x14ac:dyDescent="0.35">
      <c r="A82" s="5"/>
      <c r="D82" s="22"/>
    </row>
    <row r="83" spans="1:4" x14ac:dyDescent="0.35">
      <c r="A83" s="5"/>
      <c r="D83" s="22"/>
    </row>
    <row r="84" spans="1:4" x14ac:dyDescent="0.35">
      <c r="A84" s="5"/>
      <c r="D84" s="22"/>
    </row>
    <row r="85" spans="1:4" x14ac:dyDescent="0.35">
      <c r="D85" s="22"/>
    </row>
    <row r="86" spans="1:4" x14ac:dyDescent="0.35">
      <c r="D86" s="22"/>
    </row>
    <row r="87" spans="1:4" x14ac:dyDescent="0.35">
      <c r="D87" s="22"/>
    </row>
    <row r="88" spans="1:4" x14ac:dyDescent="0.35">
      <c r="D88" s="22"/>
    </row>
    <row r="89" spans="1:4" x14ac:dyDescent="0.35">
      <c r="D89" s="22"/>
    </row>
    <row r="90" spans="1:4" x14ac:dyDescent="0.35">
      <c r="D90" s="22"/>
    </row>
    <row r="91" spans="1:4" x14ac:dyDescent="0.35">
      <c r="D91" s="22"/>
    </row>
    <row r="92" spans="1:4" x14ac:dyDescent="0.35">
      <c r="D92" s="22"/>
    </row>
    <row r="93" spans="1:4" x14ac:dyDescent="0.35">
      <c r="D93" s="22"/>
    </row>
    <row r="94" spans="1:4" x14ac:dyDescent="0.35">
      <c r="D94" s="22"/>
    </row>
    <row r="95" spans="1:4" x14ac:dyDescent="0.35">
      <c r="D95" s="22"/>
    </row>
    <row r="96" spans="1:4" x14ac:dyDescent="0.35">
      <c r="D96" s="22"/>
    </row>
    <row r="97" spans="4:4" x14ac:dyDescent="0.35">
      <c r="D97" s="22"/>
    </row>
    <row r="98" spans="4:4" x14ac:dyDescent="0.35">
      <c r="D98" s="22"/>
    </row>
    <row r="99" spans="4:4" x14ac:dyDescent="0.35">
      <c r="D99" s="22"/>
    </row>
    <row r="100" spans="4:4" x14ac:dyDescent="0.35">
      <c r="D100" s="22"/>
    </row>
    <row r="101" spans="4:4" x14ac:dyDescent="0.35">
      <c r="D101" s="22"/>
    </row>
    <row r="102" spans="4:4" x14ac:dyDescent="0.35">
      <c r="D102" s="22"/>
    </row>
    <row r="103" spans="4:4" x14ac:dyDescent="0.35">
      <c r="D103" s="22"/>
    </row>
    <row r="104" spans="4:4" x14ac:dyDescent="0.35">
      <c r="D104" s="22"/>
    </row>
  </sheetData>
  <conditionalFormatting sqref="A9:A84 A4:D4 A6:D6 A5:B5 D5 A7:B8 D7:D8">
    <cfRule type="expression" dxfId="41" priority="25">
      <formula>IF(A4="#N/D",TRUE)</formula>
    </cfRule>
  </conditionalFormatting>
  <conditionalFormatting sqref="B4:B5">
    <cfRule type="expression" dxfId="40" priority="26">
      <formula>IF(B4="#N/D",TRUE)</formula>
    </cfRule>
  </conditionalFormatting>
  <conditionalFormatting sqref="C9">
    <cfRule type="expression" dxfId="39" priority="22">
      <formula>IF(C9="#N/D",TRUE)</formula>
    </cfRule>
  </conditionalFormatting>
  <conditionalFormatting sqref="C13">
    <cfRule type="expression" dxfId="38" priority="21">
      <formula>IF(C13="#N/D",TRUE)</formula>
    </cfRule>
  </conditionalFormatting>
  <conditionalFormatting sqref="C19">
    <cfRule type="expression" dxfId="37" priority="20">
      <formula>IF(C19="#N/D",TRUE)</formula>
    </cfRule>
  </conditionalFormatting>
  <conditionalFormatting sqref="C29">
    <cfRule type="expression" dxfId="36" priority="18">
      <formula>IF(C29="#N/D",TRUE)</formula>
    </cfRule>
  </conditionalFormatting>
  <conditionalFormatting sqref="C39:C40 C42">
    <cfRule type="expression" dxfId="35" priority="17">
      <formula>IF(C39="#N/D",TRUE)</formula>
    </cfRule>
  </conditionalFormatting>
  <conditionalFormatting sqref="C48">
    <cfRule type="expression" dxfId="34" priority="16">
      <formula>IF(C48="#N/D",TRUE)</formula>
    </cfRule>
  </conditionalFormatting>
  <conditionalFormatting sqref="C20:C23">
    <cfRule type="expression" dxfId="33" priority="19">
      <formula>IF(C20="#N/D",TRUE)</formula>
    </cfRule>
  </conditionalFormatting>
  <conditionalFormatting sqref="C5">
    <cfRule type="expression" dxfId="32" priority="12">
      <formula>IF(C5="#N/D",TRUE)</formula>
    </cfRule>
  </conditionalFormatting>
  <conditionalFormatting sqref="C34">
    <cfRule type="expression" dxfId="31" priority="11">
      <formula>IF(C34="#N/D",TRUE)</formula>
    </cfRule>
  </conditionalFormatting>
  <conditionalFormatting sqref="C44">
    <cfRule type="expression" dxfId="29" priority="10">
      <formula>IF(C44="#N/D",TRUE)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31C1-A607-430E-A699-13EFC2834024}">
  <dimension ref="A1:H41"/>
  <sheetViews>
    <sheetView topLeftCell="A27" workbookViewId="0">
      <selection activeCell="B42" sqref="B42"/>
    </sheetView>
  </sheetViews>
  <sheetFormatPr baseColWidth="10" defaultRowHeight="14.5" x14ac:dyDescent="0.35"/>
  <cols>
    <col min="1" max="1" width="18.453125" customWidth="1"/>
    <col min="2" max="2" width="17" customWidth="1"/>
    <col min="3" max="4" width="23.90625" customWidth="1"/>
    <col min="5" max="5" width="19.08984375" customWidth="1"/>
    <col min="6" max="6" width="18.26953125" customWidth="1"/>
    <col min="7" max="7" width="21.26953125" customWidth="1"/>
    <col min="8" max="8" width="25.26953125" customWidth="1"/>
  </cols>
  <sheetData>
    <row r="1" spans="1:8" ht="72.5" x14ac:dyDescent="0.35">
      <c r="A1" s="24" t="s">
        <v>106</v>
      </c>
      <c r="B1" s="2" t="s">
        <v>48</v>
      </c>
      <c r="C1" s="2" t="s">
        <v>54</v>
      </c>
      <c r="D1" s="2" t="s">
        <v>50</v>
      </c>
      <c r="E1" s="2" t="s">
        <v>51</v>
      </c>
      <c r="F1" s="2" t="s">
        <v>53</v>
      </c>
      <c r="G1" s="2" t="s">
        <v>52</v>
      </c>
      <c r="H1" s="2" t="s">
        <v>49</v>
      </c>
    </row>
    <row r="2" spans="1:8" x14ac:dyDescent="0.35">
      <c r="B2" s="16">
        <v>228195</v>
      </c>
      <c r="C2" s="16">
        <v>63275.74</v>
      </c>
      <c r="D2" s="17">
        <v>26760</v>
      </c>
      <c r="E2" s="21">
        <v>69630</v>
      </c>
      <c r="F2" s="17">
        <v>14918</v>
      </c>
      <c r="G2" s="17">
        <v>171575.54</v>
      </c>
      <c r="H2" s="18">
        <v>98923.48</v>
      </c>
    </row>
    <row r="3" spans="1:8" x14ac:dyDescent="0.35">
      <c r="B3" s="18">
        <v>90000</v>
      </c>
      <c r="C3" s="18">
        <v>8040</v>
      </c>
      <c r="D3" s="18">
        <v>3100</v>
      </c>
      <c r="E3" s="18">
        <v>96722.19</v>
      </c>
      <c r="F3" s="17">
        <v>14999</v>
      </c>
      <c r="G3" s="18">
        <v>651706.11</v>
      </c>
    </row>
    <row r="4" spans="1:8" x14ac:dyDescent="0.35">
      <c r="B4" s="25"/>
      <c r="C4" s="18">
        <v>46504.84</v>
      </c>
      <c r="D4" s="26"/>
      <c r="E4" s="18">
        <v>117580.54</v>
      </c>
      <c r="F4" s="18">
        <v>12000</v>
      </c>
      <c r="G4" s="18">
        <v>492360</v>
      </c>
    </row>
    <row r="5" spans="1:8" x14ac:dyDescent="0.35">
      <c r="C5" s="18">
        <v>4416</v>
      </c>
      <c r="E5" s="22"/>
      <c r="F5" s="18">
        <v>2500</v>
      </c>
      <c r="G5" s="25"/>
    </row>
    <row r="6" spans="1:8" x14ac:dyDescent="0.35">
      <c r="C6" s="18">
        <v>54692</v>
      </c>
      <c r="F6" s="18">
        <v>4330</v>
      </c>
    </row>
    <row r="7" spans="1:8" x14ac:dyDescent="0.35">
      <c r="C7" s="18">
        <v>69222.59</v>
      </c>
      <c r="F7" s="18">
        <v>10000</v>
      </c>
    </row>
    <row r="8" spans="1:8" x14ac:dyDescent="0.35">
      <c r="C8" s="21">
        <v>7380</v>
      </c>
      <c r="F8" s="18">
        <v>2500</v>
      </c>
    </row>
    <row r="9" spans="1:8" x14ac:dyDescent="0.35">
      <c r="C9" s="25"/>
      <c r="F9" s="18">
        <v>7983.82</v>
      </c>
    </row>
    <row r="10" spans="1:8" x14ac:dyDescent="0.35">
      <c r="F10" s="18">
        <v>12000</v>
      </c>
    </row>
    <row r="11" spans="1:8" x14ac:dyDescent="0.35">
      <c r="F11" s="18">
        <v>9066.65</v>
      </c>
    </row>
    <row r="12" spans="1:8" x14ac:dyDescent="0.35">
      <c r="F12" s="18">
        <v>6275</v>
      </c>
    </row>
    <row r="13" spans="1:8" x14ac:dyDescent="0.35">
      <c r="F13" s="18">
        <v>570</v>
      </c>
    </row>
    <row r="14" spans="1:8" x14ac:dyDescent="0.35">
      <c r="F14" s="18">
        <v>12800</v>
      </c>
    </row>
    <row r="15" spans="1:8" x14ac:dyDescent="0.35">
      <c r="F15" s="18">
        <v>290</v>
      </c>
    </row>
    <row r="16" spans="1:8" x14ac:dyDescent="0.35">
      <c r="F16" s="18">
        <v>1195.05</v>
      </c>
    </row>
    <row r="17" spans="1:8" x14ac:dyDescent="0.35">
      <c r="F17" s="18">
        <v>232</v>
      </c>
    </row>
    <row r="18" spans="1:8" x14ac:dyDescent="0.35">
      <c r="F18" s="18">
        <v>3446.47</v>
      </c>
    </row>
    <row r="19" spans="1:8" x14ac:dyDescent="0.35">
      <c r="F19" s="18">
        <v>1048.03</v>
      </c>
    </row>
    <row r="20" spans="1:8" x14ac:dyDescent="0.35">
      <c r="F20" s="18">
        <v>14900</v>
      </c>
    </row>
    <row r="21" spans="1:8" x14ac:dyDescent="0.35">
      <c r="F21" s="18">
        <v>14960</v>
      </c>
    </row>
    <row r="22" spans="1:8" x14ac:dyDescent="0.35">
      <c r="F22" s="20">
        <v>12000</v>
      </c>
    </row>
    <row r="23" spans="1:8" x14ac:dyDescent="0.35">
      <c r="F23" s="21">
        <v>10500</v>
      </c>
    </row>
    <row r="24" spans="1:8" x14ac:dyDescent="0.35">
      <c r="F24" s="18">
        <v>9891.75</v>
      </c>
    </row>
    <row r="25" spans="1:8" x14ac:dyDescent="0.35">
      <c r="F25" s="18">
        <v>14900</v>
      </c>
    </row>
    <row r="26" spans="1:8" x14ac:dyDescent="0.35">
      <c r="F26" s="21">
        <v>15000</v>
      </c>
    </row>
    <row r="27" spans="1:8" x14ac:dyDescent="0.35">
      <c r="F27" s="21">
        <v>395.5</v>
      </c>
    </row>
    <row r="28" spans="1:8" x14ac:dyDescent="0.35">
      <c r="F28" s="21">
        <v>20.13</v>
      </c>
    </row>
    <row r="29" spans="1:8" x14ac:dyDescent="0.35">
      <c r="F29" s="21">
        <v>9051.48</v>
      </c>
    </row>
    <row r="30" spans="1:8" x14ac:dyDescent="0.35">
      <c r="F30" s="18">
        <v>12992.7</v>
      </c>
    </row>
    <row r="31" spans="1:8" x14ac:dyDescent="0.35">
      <c r="A31" t="s">
        <v>107</v>
      </c>
      <c r="B31" s="25">
        <f>SUM(B2:B30)</f>
        <v>318195</v>
      </c>
      <c r="C31" s="25">
        <f>SUM(C2:C30)</f>
        <v>253531.16999999998</v>
      </c>
      <c r="D31" s="25">
        <f>SUM(D2:D30)</f>
        <v>29860</v>
      </c>
      <c r="E31" s="25">
        <f>SUM(E2:E30)</f>
        <v>283932.73</v>
      </c>
      <c r="F31" s="25">
        <f>SUM(F2:F30)</f>
        <v>230765.58000000005</v>
      </c>
      <c r="G31" s="25">
        <f>SUM(G2:G30)</f>
        <v>1315641.6499999999</v>
      </c>
      <c r="H31" s="25">
        <f>SUM(H2:H30)</f>
        <v>98923.48</v>
      </c>
    </row>
    <row r="40" spans="1:8" ht="43.5" x14ac:dyDescent="0.35">
      <c r="B40" s="2" t="s">
        <v>48</v>
      </c>
      <c r="C40" s="2" t="s">
        <v>54</v>
      </c>
      <c r="D40" s="2" t="s">
        <v>50</v>
      </c>
      <c r="E40" s="2" t="s">
        <v>51</v>
      </c>
      <c r="F40" s="2" t="s">
        <v>53</v>
      </c>
      <c r="G40" s="2" t="s">
        <v>52</v>
      </c>
      <c r="H40" s="2" t="s">
        <v>49</v>
      </c>
    </row>
    <row r="41" spans="1:8" ht="31" customHeight="1" x14ac:dyDescent="0.35">
      <c r="A41" s="24" t="s">
        <v>108</v>
      </c>
      <c r="B41" s="25">
        <f>SUM(B2:B30)</f>
        <v>318195</v>
      </c>
      <c r="C41" s="25">
        <f>SUM(C2:C30)</f>
        <v>253531.16999999998</v>
      </c>
      <c r="D41" s="25">
        <f>SUM(D2:D30)</f>
        <v>29860</v>
      </c>
      <c r="E41" s="22">
        <f>SUM(E2:E30)</f>
        <v>283932.73</v>
      </c>
      <c r="F41" s="25">
        <f>SUM(F2:F30)</f>
        <v>230765.58000000005</v>
      </c>
      <c r="G41" s="25">
        <f>SUM(G2:G30)</f>
        <v>1315641.6499999999</v>
      </c>
      <c r="H41" s="22">
        <f>SUM(H2:H30)</f>
        <v>98923.48</v>
      </c>
    </row>
  </sheetData>
  <conditionalFormatting sqref="B1">
    <cfRule type="expression" dxfId="18" priority="14">
      <formula>IF(B1="#N/D",TRUE)</formula>
    </cfRule>
  </conditionalFormatting>
  <conditionalFormatting sqref="B2">
    <cfRule type="expression" dxfId="17" priority="13">
      <formula>IF(B2="#N/D",TRUE)</formula>
    </cfRule>
  </conditionalFormatting>
  <conditionalFormatting sqref="C1">
    <cfRule type="expression" dxfId="16" priority="12">
      <formula>IF(C1="#N/D",TRUE)</formula>
    </cfRule>
  </conditionalFormatting>
  <conditionalFormatting sqref="C2">
    <cfRule type="expression" dxfId="15" priority="11">
      <formula>IF(C2="#N/D",TRUE)</formula>
    </cfRule>
  </conditionalFormatting>
  <conditionalFormatting sqref="D1">
    <cfRule type="expression" dxfId="14" priority="10">
      <formula>IF(D1="#N/D",TRUE)</formula>
    </cfRule>
  </conditionalFormatting>
  <conditionalFormatting sqref="E1">
    <cfRule type="expression" dxfId="13" priority="9">
      <formula>IF(E1="#N/D",TRUE)</formula>
    </cfRule>
  </conditionalFormatting>
  <conditionalFormatting sqref="F2:F3">
    <cfRule type="expression" dxfId="12" priority="8">
      <formula>IF(F2="#N/D",TRUE)</formula>
    </cfRule>
  </conditionalFormatting>
  <conditionalFormatting sqref="G1">
    <cfRule type="expression" dxfId="11" priority="7">
      <formula>IF(G1="#N/D",TRUE)</formula>
    </cfRule>
  </conditionalFormatting>
  <conditionalFormatting sqref="G2">
    <cfRule type="expression" dxfId="10" priority="6">
      <formula>IF(G2="#N/D",TRUE)</formula>
    </cfRule>
  </conditionalFormatting>
  <conditionalFormatting sqref="B40">
    <cfRule type="expression" dxfId="4" priority="5">
      <formula>IF(B40="#N/D",TRUE)</formula>
    </cfRule>
  </conditionalFormatting>
  <conditionalFormatting sqref="C40">
    <cfRule type="expression" dxfId="3" priority="4">
      <formula>IF(C40="#N/D",TRUE)</formula>
    </cfRule>
  </conditionalFormatting>
  <conditionalFormatting sqref="D40">
    <cfRule type="expression" dxfId="2" priority="3">
      <formula>IF(D40="#N/D",TRUE)</formula>
    </cfRule>
  </conditionalFormatting>
  <conditionalFormatting sqref="E40">
    <cfRule type="expression" dxfId="1" priority="2">
      <formula>IF(E40="#N/D",TRUE)</formula>
    </cfRule>
  </conditionalFormatting>
  <conditionalFormatting sqref="G40">
    <cfRule type="expression" dxfId="0" priority="1">
      <formula>IF(G40="#N/D",TRUE)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Expedientes</vt:lpstr>
      <vt:lpstr>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2024-02-16T12:15:51Z</dcterms:created>
  <dcterms:modified xsi:type="dcterms:W3CDTF">2024-02-16T13:04:19Z</dcterms:modified>
</cp:coreProperties>
</file>